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N:\Design\★_生涯の学習ノート\FX\"/>
    </mc:Choice>
  </mc:AlternateContent>
  <xr:revisionPtr revIDLastSave="0" documentId="13_ncr:1_{963C7A33-0C22-4FCD-BECC-51022E9AEB1A}" xr6:coauthVersionLast="47" xr6:coauthVersionMax="47" xr10:uidLastSave="{00000000-0000-0000-0000-000000000000}"/>
  <bookViews>
    <workbookView xWindow="390" yWindow="390" windowWidth="26145" windowHeight="13140" xr2:uid="{29E1D431-9237-43C1-A0B1-53EC2D573590}"/>
  </bookViews>
  <sheets>
    <sheet name="証拠金維持率ロスカット" sheetId="2" r:id="rId1"/>
    <sheet name="説明用グラフ"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F14" i="2"/>
  <c r="F13" i="2"/>
  <c r="D13" i="2"/>
  <c r="D14" i="2" s="1"/>
  <c r="F12" i="2"/>
  <c r="D12" i="2"/>
  <c r="D16" i="2" s="1"/>
  <c r="F11" i="2"/>
  <c r="D11" i="2"/>
</calcChain>
</file>

<file path=xl/sharedStrings.xml><?xml version="1.0" encoding="utf-8"?>
<sst xmlns="http://schemas.openxmlformats.org/spreadsheetml/2006/main" count="24" uniqueCount="23">
  <si>
    <t>証拠金維持率とロスカット(学習用)</t>
    <rPh sb="0" eb="3">
      <t>ショウコキン</t>
    </rPh>
    <rPh sb="3" eb="5">
      <t>イジ</t>
    </rPh>
    <rPh sb="5" eb="6">
      <t>リツ</t>
    </rPh>
    <rPh sb="13" eb="16">
      <t>ガクシュウヨウ</t>
    </rPh>
    <phoneticPr fontId="3"/>
  </si>
  <si>
    <t>USD/JPY</t>
    <phoneticPr fontId="3"/>
  </si>
  <si>
    <t>レート</t>
    <phoneticPr fontId="3"/>
  </si>
  <si>
    <t>①開始時</t>
    <rPh sb="1" eb="4">
      <t>カイシジ</t>
    </rPh>
    <phoneticPr fontId="3"/>
  </si>
  <si>
    <t>→</t>
    <phoneticPr fontId="3"/>
  </si>
  <si>
    <t>②途中値</t>
    <rPh sb="1" eb="3">
      <t>トチュウ</t>
    </rPh>
    <rPh sb="3" eb="4">
      <t>ネ</t>
    </rPh>
    <phoneticPr fontId="3"/>
  </si>
  <si>
    <t>③決済時</t>
    <rPh sb="1" eb="3">
      <t>ケッサイ</t>
    </rPh>
    <rPh sb="3" eb="4">
      <t>ジ</t>
    </rPh>
    <phoneticPr fontId="3"/>
  </si>
  <si>
    <t>ロスカット</t>
    <phoneticPr fontId="3"/>
  </si>
  <si>
    <t>証拠金維持率</t>
    <phoneticPr fontId="3"/>
  </si>
  <si>
    <t>④レバレッジ</t>
    <phoneticPr fontId="3"/>
  </si>
  <si>
    <t>⑤口座</t>
    <rPh sb="1" eb="3">
      <t>コウザ</t>
    </rPh>
    <phoneticPr fontId="3"/>
  </si>
  <si>
    <t>⑥ポジション量</t>
    <rPh sb="6" eb="7">
      <t>リョウ</t>
    </rPh>
    <phoneticPr fontId="3"/>
  </si>
  <si>
    <t>⑦必要証拠金</t>
    <rPh sb="1" eb="3">
      <t>ヒツヨウ</t>
    </rPh>
    <rPh sb="3" eb="6">
      <t>ショウコキン</t>
    </rPh>
    <phoneticPr fontId="3"/>
  </si>
  <si>
    <t>①×⑥÷④</t>
    <phoneticPr fontId="3"/>
  </si>
  <si>
    <t>⑧途中評価損益</t>
    <rPh sb="1" eb="3">
      <t>トチュウ</t>
    </rPh>
    <rPh sb="3" eb="5">
      <t>ヒョウカ</t>
    </rPh>
    <rPh sb="5" eb="7">
      <t>ソンエキ</t>
    </rPh>
    <phoneticPr fontId="3"/>
  </si>
  <si>
    <t>②×⑥－①×⑥</t>
    <phoneticPr fontId="3"/>
  </si>
  <si>
    <t>⑨有効証拠金</t>
    <rPh sb="1" eb="6">
      <t>ユウコウ</t>
    </rPh>
    <phoneticPr fontId="3"/>
  </si>
  <si>
    <r>
      <rPr>
        <sz val="11"/>
        <color theme="1"/>
        <rFont val="游ゴシック"/>
        <family val="2"/>
        <charset val="128"/>
      </rPr>
      <t>⑤</t>
    </r>
    <r>
      <rPr>
        <sz val="11"/>
        <color theme="1"/>
        <rFont val="游ゴシック"/>
        <family val="2"/>
        <charset val="128"/>
        <scheme val="minor"/>
      </rPr>
      <t>+⑧</t>
    </r>
    <phoneticPr fontId="3"/>
  </si>
  <si>
    <t>証拠金維持率</t>
    <rPh sb="0" eb="3">
      <t>ショウコキン</t>
    </rPh>
    <rPh sb="3" eb="6">
      <t>イジリツ</t>
    </rPh>
    <phoneticPr fontId="3"/>
  </si>
  <si>
    <t>⑨÷⑦</t>
    <phoneticPr fontId="3"/>
  </si>
  <si>
    <t>決済後口座残高</t>
    <rPh sb="0" eb="3">
      <t>ケッサイゴ</t>
    </rPh>
    <rPh sb="3" eb="5">
      <t>コウザ</t>
    </rPh>
    <rPh sb="5" eb="7">
      <t>ザンダカ</t>
    </rPh>
    <phoneticPr fontId="3"/>
  </si>
  <si>
    <t>※スワップポイントは発生していないものとしています</t>
    <rPh sb="10" eb="12">
      <t>ハッセイ</t>
    </rPh>
    <phoneticPr fontId="3"/>
  </si>
  <si>
    <t>※学習用の表です。このExcel表を実際に取引や口座管理に用いて損害が発生しても当方は責任を負いません。</t>
    <rPh sb="1" eb="4">
      <t>ガクシュウヨウ</t>
    </rPh>
    <rPh sb="5" eb="6">
      <t>ヒョウ</t>
    </rPh>
    <rPh sb="16" eb="17">
      <t>ヒョウ</t>
    </rPh>
    <rPh sb="18" eb="20">
      <t>ジッサイ</t>
    </rPh>
    <rPh sb="21" eb="23">
      <t>トリヒキ</t>
    </rPh>
    <rPh sb="24" eb="26">
      <t>コウザ</t>
    </rPh>
    <rPh sb="26" eb="28">
      <t>カンリ</t>
    </rPh>
    <rPh sb="29" eb="30">
      <t>モチ</t>
    </rPh>
    <rPh sb="32" eb="34">
      <t>ソンガイ</t>
    </rPh>
    <rPh sb="35" eb="37">
      <t>ハッセイ</t>
    </rPh>
    <rPh sb="40" eb="42">
      <t>トウホウ</t>
    </rPh>
    <rPh sb="43" eb="45">
      <t>セキニン</t>
    </rPh>
    <rPh sb="46" eb="47">
      <t>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</si>
</sst>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0"/>
    <numFmt numFmtId="177" formatCode="\$#,##0;[Red]\-\$#,##0"/>
    <numFmt numFmtId="178" formatCode="0.0%"/>
    <numFmt numFmtId="179" formatCode="m/d;@"/>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2"/>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
    <xf numFmtId="0" fontId="0" fillId="0" borderId="0" xfId="0">
      <alignment vertical="center"/>
    </xf>
    <xf numFmtId="0" fontId="4" fillId="0" borderId="0" xfId="0" applyFont="1">
      <alignment vertical="center"/>
    </xf>
    <xf numFmtId="0" fontId="5" fillId="0" borderId="0" xfId="0" applyFont="1">
      <alignment vertical="center"/>
    </xf>
    <xf numFmtId="56" fontId="0" fillId="0" borderId="0" xfId="0" applyNumberFormat="1">
      <alignment vertical="center"/>
    </xf>
    <xf numFmtId="0" fontId="0" fillId="0" borderId="1" xfId="0" applyBorder="1">
      <alignment vertical="center"/>
    </xf>
    <xf numFmtId="176" fontId="0" fillId="0" borderId="2" xfId="0" applyNumberFormat="1" applyBorder="1">
      <alignment vertical="center"/>
    </xf>
    <xf numFmtId="0" fontId="0" fillId="0" borderId="2" xfId="0" applyBorder="1">
      <alignment vertical="center"/>
    </xf>
    <xf numFmtId="9" fontId="0" fillId="0" borderId="1" xfId="2" applyFont="1" applyBorder="1" applyAlignment="1">
      <alignment vertical="center"/>
    </xf>
    <xf numFmtId="9" fontId="0" fillId="0" borderId="3" xfId="2" applyFont="1" applyBorder="1" applyAlignment="1">
      <alignment vertical="center"/>
    </xf>
    <xf numFmtId="9" fontId="0" fillId="0" borderId="4" xfId="2" applyFont="1" applyBorder="1" applyAlignment="1">
      <alignment horizontal="left" vertical="center"/>
    </xf>
    <xf numFmtId="0" fontId="0" fillId="0" borderId="4" xfId="0" applyBorder="1">
      <alignment vertical="center"/>
    </xf>
    <xf numFmtId="6" fontId="0" fillId="0" borderId="4" xfId="1" applyNumberFormat="1" applyFont="1" applyBorder="1">
      <alignment vertical="center"/>
    </xf>
    <xf numFmtId="38" fontId="0" fillId="0" borderId="1" xfId="1" applyFont="1" applyBorder="1">
      <alignment vertical="center"/>
    </xf>
    <xf numFmtId="6" fontId="0" fillId="0" borderId="2" xfId="1" applyNumberFormat="1" applyFont="1" applyBorder="1">
      <alignment vertical="center"/>
    </xf>
    <xf numFmtId="177" fontId="0" fillId="0" borderId="4" xfId="1" applyNumberFormat="1" applyFont="1" applyBorder="1">
      <alignment vertical="center"/>
    </xf>
    <xf numFmtId="177" fontId="0" fillId="0" borderId="1" xfId="1" applyNumberFormat="1" applyFont="1" applyBorder="1">
      <alignment vertical="center"/>
    </xf>
    <xf numFmtId="177" fontId="0" fillId="0" borderId="2" xfId="1" applyNumberFormat="1" applyFont="1" applyBorder="1">
      <alignment vertical="center"/>
    </xf>
    <xf numFmtId="6" fontId="0" fillId="0" borderId="1" xfId="1" applyNumberFormat="1" applyFont="1" applyBorder="1">
      <alignment vertical="center"/>
    </xf>
    <xf numFmtId="6" fontId="0" fillId="0" borderId="4" xfId="0" applyNumberFormat="1" applyBorder="1">
      <alignment vertical="center"/>
    </xf>
    <xf numFmtId="6" fontId="0" fillId="0" borderId="1" xfId="0" applyNumberFormat="1" applyBorder="1">
      <alignment vertical="center"/>
    </xf>
    <xf numFmtId="6" fontId="0" fillId="0" borderId="2" xfId="0" applyNumberFormat="1" applyBorder="1">
      <alignment vertical="center"/>
    </xf>
    <xf numFmtId="178" fontId="0" fillId="0" borderId="4" xfId="2" applyNumberFormat="1" applyFont="1" applyBorder="1">
      <alignment vertical="center"/>
    </xf>
    <xf numFmtId="178" fontId="0" fillId="0" borderId="1" xfId="2" applyNumberFormat="1" applyFont="1" applyBorder="1">
      <alignment vertical="center"/>
    </xf>
    <xf numFmtId="178" fontId="0" fillId="0" borderId="2" xfId="2" applyNumberFormat="1" applyFont="1" applyBorder="1">
      <alignment vertical="center"/>
    </xf>
    <xf numFmtId="0" fontId="2" fillId="0" borderId="0" xfId="0" applyFont="1">
      <alignment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179" fontId="0" fillId="0" borderId="0" xfId="0" applyNumberFormat="1">
      <alignment vertical="center"/>
    </xf>
    <xf numFmtId="176" fontId="0" fillId="0" borderId="0" xfId="0" applyNumberForma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USD/JPY</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説明用グラフ!$B$2:$H$2</c:f>
              <c:numCache>
                <c:formatCode>m/d;@</c:formatCode>
                <c:ptCount val="7"/>
                <c:pt idx="0">
                  <c:v>44593</c:v>
                </c:pt>
                <c:pt idx="1">
                  <c:v>44602</c:v>
                </c:pt>
                <c:pt idx="2">
                  <c:v>44612</c:v>
                </c:pt>
                <c:pt idx="3">
                  <c:v>44621</c:v>
                </c:pt>
                <c:pt idx="4">
                  <c:v>44630</c:v>
                </c:pt>
                <c:pt idx="5">
                  <c:v>44640</c:v>
                </c:pt>
                <c:pt idx="6">
                  <c:v>44652</c:v>
                </c:pt>
              </c:numCache>
            </c:numRef>
          </c:cat>
          <c:val>
            <c:numRef>
              <c:f>説明用グラフ!$B$3:$H$3</c:f>
              <c:numCache>
                <c:formatCode>0.000</c:formatCode>
                <c:ptCount val="7"/>
                <c:pt idx="0">
                  <c:v>140</c:v>
                </c:pt>
                <c:pt idx="1">
                  <c:v>139</c:v>
                </c:pt>
                <c:pt idx="2">
                  <c:v>138</c:v>
                </c:pt>
                <c:pt idx="3">
                  <c:v>137.19499999999999</c:v>
                </c:pt>
                <c:pt idx="4">
                  <c:v>138</c:v>
                </c:pt>
                <c:pt idx="5">
                  <c:v>140</c:v>
                </c:pt>
                <c:pt idx="6">
                  <c:v>142</c:v>
                </c:pt>
              </c:numCache>
            </c:numRef>
          </c:val>
          <c:smooth val="0"/>
          <c:extLst>
            <c:ext xmlns:c16="http://schemas.microsoft.com/office/drawing/2014/chart" uri="{C3380CC4-5D6E-409C-BE32-E72D297353CC}">
              <c16:uniqueId val="{00000000-31B4-451B-90C0-3D771F0556BB}"/>
            </c:ext>
          </c:extLst>
        </c:ser>
        <c:dLbls>
          <c:showLegendKey val="0"/>
          <c:showVal val="0"/>
          <c:showCatName val="0"/>
          <c:showSerName val="0"/>
          <c:showPercent val="0"/>
          <c:showBubbleSize val="0"/>
        </c:dLbls>
        <c:marker val="1"/>
        <c:smooth val="0"/>
        <c:axId val="553387935"/>
        <c:axId val="553390431"/>
      </c:lineChart>
      <c:dateAx>
        <c:axId val="553387935"/>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3390431"/>
        <c:crosses val="autoZero"/>
        <c:auto val="1"/>
        <c:lblOffset val="100"/>
        <c:baseTimeUnit val="days"/>
      </c:dateAx>
      <c:valAx>
        <c:axId val="553390431"/>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3387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676275</xdr:colOff>
      <xdr:row>4</xdr:row>
      <xdr:rowOff>4762</xdr:rowOff>
    </xdr:from>
    <xdr:to>
      <xdr:col>7</xdr:col>
      <xdr:colOff>447675</xdr:colOff>
      <xdr:row>15</xdr:row>
      <xdr:rowOff>128587</xdr:rowOff>
    </xdr:to>
    <xdr:graphicFrame macro="">
      <xdr:nvGraphicFramePr>
        <xdr:cNvPr id="2" name="グラフ 1">
          <a:extLst>
            <a:ext uri="{FF2B5EF4-FFF2-40B4-BE49-F238E27FC236}">
              <a16:creationId xmlns:a16="http://schemas.microsoft.com/office/drawing/2014/main" id="{83A89CAA-2192-464D-B8F3-A5151743B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ca4344d7e5d90d3/&#12489;&#12461;&#12517;&#12513;&#12531;&#12488;/FX&#25613;&#30410;&#38651;&#213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卓 (USD_JPY)"/>
      <sheetName val="証拠金維持率ロスカット"/>
      <sheetName val="説明用グラフ"/>
      <sheetName val="グラフ"/>
    </sheetNames>
    <sheetDataSet>
      <sheetData sheetId="0"/>
      <sheetData sheetId="1"/>
      <sheetData sheetId="2">
        <row r="2">
          <cell r="B2">
            <v>44593</v>
          </cell>
          <cell r="C2">
            <v>44602</v>
          </cell>
          <cell r="D2">
            <v>44612</v>
          </cell>
          <cell r="E2">
            <v>44621</v>
          </cell>
          <cell r="F2">
            <v>44630</v>
          </cell>
          <cell r="G2">
            <v>44640</v>
          </cell>
          <cell r="H2">
            <v>44652</v>
          </cell>
        </row>
        <row r="3">
          <cell r="B3">
            <v>140</v>
          </cell>
          <cell r="C3">
            <v>139</v>
          </cell>
          <cell r="D3">
            <v>138</v>
          </cell>
          <cell r="E3">
            <v>137.19499999999999</v>
          </cell>
          <cell r="F3">
            <v>138</v>
          </cell>
          <cell r="G3">
            <v>140</v>
          </cell>
          <cell r="H3">
            <v>142</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8993-1B01-4440-B33C-4D08872D9FA6}">
  <dimension ref="B2:J18"/>
  <sheetViews>
    <sheetView showGridLines="0" tabSelected="1" workbookViewId="0">
      <selection activeCell="B21" sqref="B21"/>
    </sheetView>
  </sheetViews>
  <sheetFormatPr defaultRowHeight="18.75" x14ac:dyDescent="0.4"/>
  <cols>
    <col min="1" max="1" width="2.75" customWidth="1"/>
    <col min="4" max="4" width="11.75" bestFit="1" customWidth="1"/>
    <col min="5" max="5" width="3.375" bestFit="1" customWidth="1"/>
    <col min="6" max="6" width="10.625" bestFit="1" customWidth="1"/>
    <col min="7" max="7" width="9.5" bestFit="1" customWidth="1"/>
    <col min="8" max="8" width="3.375" bestFit="1" customWidth="1"/>
  </cols>
  <sheetData>
    <row r="2" spans="2:10" ht="25.5" x14ac:dyDescent="0.4">
      <c r="B2" s="1" t="s">
        <v>0</v>
      </c>
    </row>
    <row r="4" spans="2:10" x14ac:dyDescent="0.4">
      <c r="B4" s="2" t="s">
        <v>1</v>
      </c>
      <c r="D4" s="3">
        <v>44593</v>
      </c>
      <c r="G4" s="3">
        <v>44621</v>
      </c>
      <c r="J4" s="3">
        <v>44652</v>
      </c>
    </row>
    <row r="5" spans="2:10" x14ac:dyDescent="0.4">
      <c r="B5" t="s">
        <v>2</v>
      </c>
      <c r="C5" s="4" t="s">
        <v>3</v>
      </c>
      <c r="D5" s="5">
        <v>140</v>
      </c>
      <c r="E5" t="s">
        <v>4</v>
      </c>
      <c r="F5" s="4" t="s">
        <v>5</v>
      </c>
      <c r="G5" s="5">
        <v>137.19499999999999</v>
      </c>
      <c r="H5" t="s">
        <v>4</v>
      </c>
      <c r="I5" s="4" t="s">
        <v>6</v>
      </c>
      <c r="J5" s="5">
        <v>142</v>
      </c>
    </row>
    <row r="7" spans="2:10" x14ac:dyDescent="0.4">
      <c r="B7" s="4" t="s">
        <v>7</v>
      </c>
      <c r="C7" s="6"/>
      <c r="D7" s="7" t="s">
        <v>8</v>
      </c>
      <c r="E7" s="8"/>
      <c r="F7" s="9">
        <v>0.5</v>
      </c>
    </row>
    <row r="8" spans="2:10" x14ac:dyDescent="0.4">
      <c r="B8" s="4" t="s">
        <v>9</v>
      </c>
      <c r="C8" s="6"/>
      <c r="D8" s="10">
        <v>25</v>
      </c>
      <c r="E8" s="4"/>
      <c r="F8" s="6">
        <v>1</v>
      </c>
    </row>
    <row r="9" spans="2:10" x14ac:dyDescent="0.4">
      <c r="B9" s="4" t="s">
        <v>10</v>
      </c>
      <c r="C9" s="6"/>
      <c r="D9" s="11">
        <v>1400000</v>
      </c>
      <c r="E9" s="12"/>
      <c r="F9" s="13">
        <v>1400000</v>
      </c>
    </row>
    <row r="10" spans="2:10" x14ac:dyDescent="0.4">
      <c r="B10" s="4" t="s">
        <v>11</v>
      </c>
      <c r="C10" s="6"/>
      <c r="D10" s="14">
        <v>250000</v>
      </c>
      <c r="E10" s="15"/>
      <c r="F10" s="16">
        <v>10000</v>
      </c>
    </row>
    <row r="11" spans="2:10" x14ac:dyDescent="0.4">
      <c r="B11" s="4" t="s">
        <v>12</v>
      </c>
      <c r="C11" s="6"/>
      <c r="D11" s="11">
        <f>D5*$D$10/$D$8</f>
        <v>1400000</v>
      </c>
      <c r="E11" s="17"/>
      <c r="F11" s="13">
        <f>D5*F10/$F$8</f>
        <v>1400000</v>
      </c>
      <c r="G11" t="s">
        <v>13</v>
      </c>
    </row>
    <row r="12" spans="2:10" x14ac:dyDescent="0.4">
      <c r="B12" s="4" t="s">
        <v>14</v>
      </c>
      <c r="C12" s="6"/>
      <c r="D12" s="11">
        <f>G5*$D$10-D5*$D$10</f>
        <v>-701250</v>
      </c>
      <c r="E12" s="17"/>
      <c r="F12" s="13">
        <f>G5*F10-D5*F10</f>
        <v>-28050</v>
      </c>
      <c r="G12" t="s">
        <v>15</v>
      </c>
    </row>
    <row r="13" spans="2:10" x14ac:dyDescent="0.4">
      <c r="B13" s="4" t="s">
        <v>16</v>
      </c>
      <c r="C13" s="6"/>
      <c r="D13" s="18">
        <f>D9+D12</f>
        <v>698750</v>
      </c>
      <c r="E13" s="19"/>
      <c r="F13" s="20">
        <f>F9+F12</f>
        <v>1371950</v>
      </c>
      <c r="G13" t="s">
        <v>17</v>
      </c>
    </row>
    <row r="14" spans="2:10" x14ac:dyDescent="0.4">
      <c r="B14" s="4" t="s">
        <v>18</v>
      </c>
      <c r="C14" s="6"/>
      <c r="D14" s="21">
        <f>D13/D11</f>
        <v>0.49910714285714286</v>
      </c>
      <c r="E14" s="22"/>
      <c r="F14" s="23">
        <f>F13/F11</f>
        <v>0.97996428571428573</v>
      </c>
      <c r="G14" s="24" t="s">
        <v>19</v>
      </c>
    </row>
    <row r="15" spans="2:10" ht="7.5" customHeight="1" x14ac:dyDescent="0.4"/>
    <row r="16" spans="2:10" x14ac:dyDescent="0.4">
      <c r="B16" s="4" t="s">
        <v>20</v>
      </c>
      <c r="C16" s="6"/>
      <c r="D16" s="18">
        <f>D9+D12</f>
        <v>698750</v>
      </c>
      <c r="E16" s="19"/>
      <c r="F16" s="20">
        <f>F9</f>
        <v>1400000</v>
      </c>
    </row>
    <row r="17" spans="2:4" x14ac:dyDescent="0.4">
      <c r="B17" s="25" t="s">
        <v>21</v>
      </c>
      <c r="D17" s="26"/>
    </row>
    <row r="18" spans="2:4" x14ac:dyDescent="0.4">
      <c r="B18" s="27" t="s">
        <v>22</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A112-7D42-4DC1-8001-E4E9A46271DD}">
  <dimension ref="B2:I3"/>
  <sheetViews>
    <sheetView showGridLines="0" workbookViewId="0">
      <selection activeCell="A18" sqref="A18"/>
    </sheetView>
  </sheetViews>
  <sheetFormatPr defaultRowHeight="18.75" x14ac:dyDescent="0.4"/>
  <sheetData>
    <row r="2" spans="2:9" x14ac:dyDescent="0.4">
      <c r="B2" s="28">
        <v>44593</v>
      </c>
      <c r="C2" s="28">
        <v>44602</v>
      </c>
      <c r="D2" s="28">
        <v>44612</v>
      </c>
      <c r="E2" s="28">
        <v>44621</v>
      </c>
      <c r="F2" s="28">
        <v>44630</v>
      </c>
      <c r="G2" s="28">
        <v>44640</v>
      </c>
      <c r="H2" s="28">
        <v>44652</v>
      </c>
      <c r="I2" s="3"/>
    </row>
    <row r="3" spans="2:9" x14ac:dyDescent="0.4">
      <c r="B3" s="29">
        <v>140</v>
      </c>
      <c r="C3" s="29">
        <v>139</v>
      </c>
      <c r="D3" s="29">
        <v>138</v>
      </c>
      <c r="E3" s="29">
        <v>137.19499999999999</v>
      </c>
      <c r="F3" s="29">
        <v>138</v>
      </c>
      <c r="G3" s="29">
        <v>140</v>
      </c>
      <c r="H3" s="29">
        <v>142</v>
      </c>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証拠金維持率ロスカット</vt:lpstr>
      <vt:lpstr>説明用グラフ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www.dcbx-note.com</dc:creator>
  <cp:lastModifiedBy>www.dcbx-note.com</cp:lastModifiedBy>
  <dcterms:created xsi:type="dcterms:W3CDTF">2022-10-27T12:11:25Z</dcterms:created>
  <dcterms:modified xsi:type="dcterms:W3CDTF">2022-10-27T12:14:08Z</dcterms:modified>
</cp:coreProperties>
</file>